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1" activeTab="0"/>
  </bookViews>
  <sheets>
    <sheet name="zał. 6.2" sheetId="1" r:id="rId1"/>
  </sheets>
  <definedNames>
    <definedName name="_xlnm.Print_Area" localSheetId="0">'zał. 6.2'!$A$1:$H$18</definedName>
    <definedName name="_xlnm.Print_Titles" localSheetId="0">'zał. 6.2'!$2:$3</definedName>
  </definedNames>
  <calcPr fullCalcOnLoad="1"/>
</workbook>
</file>

<file path=xl/sharedStrings.xml><?xml version="1.0" encoding="utf-8"?>
<sst xmlns="http://schemas.openxmlformats.org/spreadsheetml/2006/main" count="46" uniqueCount="45">
  <si>
    <t>Kopiarka monochromatyczna, automatyczne kopiowanie dwustronne, prędkość kopiowania - czerń 20 str/min, Rozdzielczość min. 600 x 600dpi, czas uzyskania pierwszej kopii - do 10 sek. Obsługa papieru, min. podajnik na 100 arkuszy, kaseta na 250 arkuszy. Maksymalny rozmiar oryginału A3, Maksymalny format  A3, Wyświetlacz intuicyjny, dotykowy w języku polskim. Interfejs - USB 2.0, WiFi, Rodzaje nośników - papier zwykły. Zmniejszanie/powiększanie [%] - 25 - 400. Kopiowanie wielokrotne.</t>
  </si>
  <si>
    <t xml:space="preserve">Technologia wykonania LCD, LED. Format obrazu 16:9. Przekątna ekranu  min. 42 cale. Częstotliwość min. 200 Hz. System dźwięku stereo, Full HD, WiFi, MPEG-4, Łączna moc głośników min. 20W Gniazda wejściowe min.: 1xComposite, 1xEuro-Scart , 1xUSB, min. 2xHDMI, IPS w przypadku technologii LCD, DLNA. Wyposażenie standardowe pilot, kabel zasilający, instrukcja obsługi, podstawa, uchwyt ścienny z możliwością pochylenia. W komplecie akcesoria do mocowania. Gwarancja min. 24 mies. </t>
  </si>
  <si>
    <t>Oprogramowanie w języku polskim, które oferuje: 
- możliwość pracy w różnych trybach graficznych: m. in. w trybie typowego okna systemu Windows i  w trybie pełnoekranowym z przesuwanym paskiem narzędzi; - sterowanie komputerem przy pomocy tablicy interaktywnej; - funkcję chwytania i przesuwania obszaru roboczego za pomocą dłoni; - zmianę kolorów i wzorów tła;- wstawianie tekstu za pomocą klawiatury ekranowej; - rozpoznawanie pisma odręcznego (także w języku polskim); - rozpoznawanie narysowanych odręcznie kształtów i przekształcanie ich na figury geometryczne; - wbudowaną bazę figur geometrycznych;- funkcję selektywnego ujawniania informacji umieszczonych na ekranie; - obracanie, przesuwanie i zmianę rozmiaru obiektów; - wstawianie plików wykonanych w technologii Flash, plików graficznych, animacji i filmów z wewnętrznej bazy, z możliwością rozszerzenia tej bazy przez użytkowników;- funkcję pozwalająca blokować elementy, zabezpieczając przed ich przypadkową edycją; - powiększanie wybranego fragmentu obrazu na tablicy; 
- nanoszenie zmian i tworzenia notatek na dowolnym dokumencie wyświetlonym na pulpicie komputera;- możliwość zachowania notatek wykonanych przy pomocy tablicy w plikach popularnych aplikacji (MS Word, MS Excel, MS PowerPoint); - zapisywanie materiału powstałego na tablicy w czasie zajęć w następujących formatach: plik obrazu, strona internetowa, dokument PDF, prezentacja Power Point; - funkcję zapisywania i odtworzenia na tablicy wybranych sekwencji wykonywanych czynności ekranowych;
- funkcję personalizacji paska narzędzi z możliwością zapisywania ustawień dla różnych profili.
Wraz z tablicą należy dostarczyć (w języku polskim) instrukcję obsługi i podręcznik użytkownika tablicy a także nośnik CD z oprogramowaniem.
Rzutnik multimedialny kompatybilny z tablicą. Technologia DLP. 
Jasność min. 3000 ANSI lumenów, Kontrast min. 15000:1. 
Rozdzielczość rzeczywista min. 1024x768,  format 4:3. 
Współczynnik projekcji max. 0,6. Krótka ogniskowa – obraz o przekątnej 79” wyświetlany jest przy odległości poniżej 100 cm. 
Żywotność lampy min. 4500 godzin w trybie pełnej jasności. 
Porty wejścia min.: 1xVGA (DB15), 1xcomposite video (RCA Cinch), 1xS-video, 1xaudio stereo mini Jack, 1xHDMI Porty wyjścia min.:1xaudio stereo mini Jack lub 2RCA. 
Głośność pracy (max) 36 dB w trybie pełnej jasności. Ciężar max 3 kg.
Uchwyt umożliwiający montaż do ściany lub sufitu (konstrukcja pozwalająca na ukrycie kabli tak aby były prowadzone wewnątrz uchwytu) .
Certyfikowany przez producenta projektora serwis w Polsce (autoryzowany serwis projektora musi posiadać certyfikat ISO 9001/2008 w zakresie urządzeń audiowizualnych). Gwarancja na projektor 36 mies. i lampę min. 12 mies.</t>
  </si>
  <si>
    <t>cena jedn.</t>
  </si>
  <si>
    <t>Nazwa, typ, producent zaofero-wanego wyrobu/urządzenia (wypełnić, jeśli dotyczy)</t>
  </si>
  <si>
    <t xml:space="preserve">RAZEM  wartość zgodna z ceną ryczałtową oferty </t>
  </si>
  <si>
    <t>Opis przedmiotu zamówienia</t>
  </si>
  <si>
    <t>notebook z oprogramowaniem systemowym 
i biurowym - dostawa</t>
  </si>
  <si>
    <t>urządzenie wielofunkcyjne - dostawa i uruchomienie</t>
  </si>
  <si>
    <t>aparat cyfrowy - dostawa</t>
  </si>
  <si>
    <t>stolik, szafka na sprzęt - dostawa</t>
  </si>
  <si>
    <t>kamera cyfrowa - dostawa</t>
  </si>
  <si>
    <t>telewizor 42" z uchwytem - dostawa i montaż</t>
  </si>
  <si>
    <t>radio z odtwarzaczem - dostawa</t>
  </si>
  <si>
    <t>odtwarzacz DVD - dostawa</t>
  </si>
  <si>
    <t>Tablica interaktywna - dostawa, montaż i uruchomienie w zestawie z notebookiem dostarczonym w zamówieniu (instalacja programu obsługi tablicy)</t>
  </si>
  <si>
    <t>kserokopiarka - dostawa i uruchomienie</t>
  </si>
  <si>
    <t>Szczegóły oferty</t>
  </si>
  <si>
    <t>Etui, ładowarka, Full HD, stabilizacja obrazu, zoom optyczny min. 32x, WiFi, Port kart pamięci SDXC/SDHC/SD, funkcja odcięcia szumu wiatru, lampa LED, ekran LCD. wewnętrzny dysk min. 8 GB.</t>
  </si>
  <si>
    <r>
      <rPr>
        <b/>
        <sz val="10"/>
        <rFont val="Calibri"/>
        <family val="2"/>
      </rPr>
      <t>UWAGA: zainstalowanie na jednym komputerze wyżej wymienionych produktów pochodzących od różnych producentów nie jest uznane za ofertę zintegrowanego pakietu.</t>
    </r>
    <r>
      <rPr>
        <sz val="10"/>
        <rFont val="Calibri"/>
        <family val="2"/>
      </rPr>
      <t xml:space="preserve">
Wymagana jest pełna polska wersja językowa interfejsu użytkownika, w tym także systemu interaktywnej pomocy w języku polskim. Pakiet biurowy powinien mieć system darmowych aktualizacji i poprawek bezpieczeństwa, a komunikacja z użytkownikiem podczas ich instalacji ma odbywać się w języku polskim. 
Musi istnieć możliwość dostosowania pakietu aplikacji biurowych do pracy dla osób niepełnosprawnych np. słabo widzących, zgodnie z wymogami Krajowych Ram Interoperacyjności (WCAG 2.0).
Pakiet aplikacji biurowych powinien prawidłowo współpracować z aplikacjami w modelu chmury obliczeniowej, w szczególności do pracy grupowej i synchronizacji danych. 
</t>
    </r>
    <r>
      <rPr>
        <b/>
        <sz val="10"/>
        <rFont val="Calibri"/>
        <family val="2"/>
      </rPr>
      <t>Oprogramowanie do zarządzania przedszkolem:</t>
    </r>
    <r>
      <rPr>
        <sz val="10"/>
        <rFont val="Calibri"/>
        <family val="2"/>
      </rPr>
      <t xml:space="preserve">
Oprogramowanie może być zainstalowane na laptopie lub działać w formie aplikacji online przy dostępie komputera do Internetu.
W przypadku aplikacji online, komputer musi mieć zainstalowaną przeglądarkę wraz z samoaktualizującymi się  niezbędnymi wtyczkami, gwarantującymi poprawne działanie aplikacji .
Oprogramowanie musi posiadać interfejs użytkownika a także system interaktywnej pomocy w języku polskim. 
Wymagana jest dostępność w Internecie (na stronach producenta) instrukcji użytkowania w języku polskim, możliwość bezpłatnego pobrania poprawek oraz ich opisów, a także telefonicznej pomocy technicznej producenta oprogramowania świadczonej w języku polskim – w dni robocze w godzinach od 8-15.
Oprogramowanie musi mieć znany cykl życia przedstawiony przez producenta, dotyczący rozwoju i wsparcia technicznego – w szczególności w zakresie bezpieczeństwa – co najmniej na 5 lat od daty zakupu.
Oprogramowanie musi obejmować co najmniej: rozlicza należność za czesne, należność za zajęcia dodatkowe oraz zwroty za nieobecności dzieci i zajęcia, które się nie odbyły. Dziennik zajęć - dziennik obecności, definiowanie ramowego planu dnia, zapis dziennej pracy wychowawczo-dydaktycznej, bazę danych obejmującą zgłoszone i przyjęte do przedszkola dzieci oraz ich opiekunów.</t>
    </r>
  </si>
  <si>
    <r>
      <rPr>
        <b/>
        <sz val="10"/>
        <rFont val="Calibri"/>
        <family val="2"/>
      </rPr>
      <t xml:space="preserve">Załącznik nr 6.2. </t>
    </r>
    <r>
      <rPr>
        <sz val="10"/>
        <rFont val="Calibri"/>
        <family val="2"/>
      </rPr>
      <t>— Szczegółowy opis przedmiotu zamówienia dotyczący części II (sprzęt komputerowy, multimedialny, audiowizualny i elektryczny)</t>
    </r>
  </si>
  <si>
    <r>
      <rPr>
        <b/>
        <sz val="10"/>
        <rFont val="Calibri"/>
        <family val="2"/>
      </rPr>
      <t>Komputer przenośny typu notebook.</t>
    </r>
    <r>
      <rPr>
        <sz val="10"/>
        <rFont val="Calibri"/>
        <family val="2"/>
      </rPr>
      <t xml:space="preserve">
Komputer będzie wykorzystywany dla potrzeb aplikacji biurowych, aplikacji edukacyjnych, dostępu do Internetu oraz poczty elektronicznej.
Ekran 15,6" o rozdzielczości HD (1366x768), LED, z powłoką antyrefleksyjną, 16:9.
Procesor 64-bitowy zgodny z architekturą x86, wykonany w technologii 22nm, zaprojektowany do pracy w komputerach przenośnych, osiągający w teście Passmark CPU Mark wynik min.: 3400  (wynik zaproponowanego procesora musi znajdować sie na stronie http://www.cpubenchmark.net ) – wydruk ze strony należy dołączyć do oferty.
Pamięć operacyjna RAM min. 4GB DDR3, 1333 MHz. Dysk twardy min. 500 GB, interfejs min. SATA II.Karta graficzna zintegrowana z możliwością dynamicznego przydzielenia pamięci systemowej, ze sprzętowym wsparciem dla DirectX 10.1, Shader 4.1.Karta dźwiękowa zgodna z HD Audio, wbudowane głośniki stereo i mikrofon. 
Porty i złącza: 
1 x VGA, min. 1 x HDMI,
min 2 x USB 2.0, min 2 x USB 3.0, 
Ethernet przewodowy10/100/1000 Base-TX 
karta WLAN zgodna ze standardem 802.11 b/g/n, obsługa Bluetooth,
1 x złącze słuchawkowe, stereo / liniowe wyjście, 
1 x złącze mikrofonowe,
czytnik kart multimed. (MMC, SD, SDHC,SDXC).
Kamera o rozdz. HD720p.
Klawiatura (układ US - QWERTY), touchpad (ergonomia - wydzielona klawiatura numeryczna, touchpad wielodotykowy).
Napęd optyczny 24x DVD +/- RW.
Zasilacz i bateria 6-cell, Li-Ion, umożliwiająca 6 godz. pracy laptopa na zasilaniu bateryjnym. 
Bezpieczeństwo - złącze typu Kensington Lock.
Warunki gwarancji - gwarancja producenta 12 miesięcy. Firma serwisująca musi posiadać ISO 9001:2000 na świadczenie usług serwisowych oraz posiadać autoryzacje producenta komputera Oświadczenie producenta komputera, że w przypadku nie wywiązywania się z obowiązków gwarancyjnych oferenta lub firmy serwisującej, przejmie na siebie wszelkie zobowiązania związane z serwisem.</t>
    </r>
  </si>
  <si>
    <t>Funkcje urządzenia: druk / skan / kopia.
Drukowanie:
- rozdzielczość: min. 600 dpi,
- szybkość (mono/kolor): min. 20 str. A4/min.,
- automatyczny druk dwustronny,
- gramatura papieru: 60 do 220 g/m2
- obciążenie: min. 40 000 stron/mies.
Skanowanie:
- skaner płaski i automatyczny podajnik dokumentów,
- rozdzielczość: co najmniej 300 dpi z automatycznym podajnikiem dokumentów, oraz 600 dpi (kolor) i 1200 dpi (mono) z użyciem skanera płaskiego,
- szybkość: mono min. 10 str. A4/min., kolor min. 4 str. A4/min.,
- tryb zapisu: co najmniej PDF i JPG,
- zapis na pendrive (USB), na PC poprzez sieć.
Kopiowanie:
- rozdzielczość: min. 300 dpi,
- szybkość (mono/kolor): min. 20 str. A4/min.,
- automatyczne kopie dwustronne,
- liczba kopii: do 99.
Obsługiwane formaty stron: A4, A5, A6, koperty DL, C5, C6.
Podajniki papieru: kaseta na co najmniej 150 standardowych arkuszy A4 i podajnik ręczny.
Odbiornik papieru na co najmniej 150 standardowych arkuszy A4.
Wymagane porty:  USB (zgodny z 2.0) do komunikacji z PC, USB (zgodny z 2.0) pozwalający drukować z dysku USB i zapisywać na tym dysku zeskanowane dokumenty, Ethernet 10/100 Mb, WiFi 802.11 b/g/n.
Kolorowy ekran dotykowy ze standardowymi przyciskami obsługi i dostępem do menu konfiguracyjnego.
Obsługiwane systemy operacyjne: Windows 8.1, Windows 8, Windows 7, Windows XP – w wersjach 64- i 32-bitowych.
Autoryzowany przez producenta serwis w Polsce</t>
  </si>
  <si>
    <t>Aparat fotograficzny o rozdzielczości efektywnej min. 16 Mpix, z co najmniej 6-krotnym zoomem optycznym i 4-krotnym zoomem cyfrowym oraz funkcją wykrywania ruchu. Wyposażony w co najmniej 2.7-calowy wyświetlacz TFT LCD. Tryb nagrywania filmów w rozdzielczości HD (720p) z dźwiękiem. Optyczna redukcja drgań (VR). Akumulator.  Kabel USB.  Ładowarka.  Oprogramowanie w języku polskim.  Pasek.</t>
  </si>
  <si>
    <t>Stolik na drukarkę/kopiarkę wykonany z laminowanej płyty wiórowej w tonacji klonu na stelażu metalowym z profilu 20x20mm, wyposażony w półkę 60cm pod blatem. Wymiary:60x60x76cm. Posiada zabezpieczenie przed zarysowaniem podłogi.</t>
  </si>
  <si>
    <t>Wyświetlacz LCD,  antena teleskopowa,  możliwość podłączenia odtwarzaczy multimedialnych i urządzeń USB,  Zakres fal: FM, System dźwięku: stereo, złącze USB, Moc [W]: co najmniej 5 W, Ilość głośników - 2, Wyjście słuchawkowe, Odtwarzanie CD-R,  CD-RW,  MP3,  WMA losowe/wielokrotne. Kabel zasilający.</t>
  </si>
  <si>
    <t>Obsługiwane formaty płyt: Blu-ray, Video DVD, Video CD,  Audio CD, CD/DVD ROM z plikami audio MP3, CD/DVD ROM z plikami video MPEG-4 i DiviX. Xvid. Full HD. HDMI, USB. Pilot i kabel zasilający w zestawie.</t>
  </si>
  <si>
    <t>szt.</t>
  </si>
  <si>
    <t>wartość</t>
  </si>
  <si>
    <t>2.</t>
  </si>
  <si>
    <t>3.</t>
  </si>
  <si>
    <t>4.</t>
  </si>
  <si>
    <t>5.</t>
  </si>
  <si>
    <t>7.</t>
  </si>
  <si>
    <t>8.</t>
  </si>
  <si>
    <t xml:space="preserve">Tablica interaktywna z projektorem. Technologia: dotykowa – obsługa za pomocą palca lub dowolnego wskaźnika (pozycjonowanie w podczerwieni). 
Powierzchnia robocza: magnetyczna (można mocować do niej np. kartki magnesami), spełniająca funkcję tablicy sucho ścieralnej, uszkodzenia powierzchni nie wpływają na działanie tablicy. Format tablicy:  4:3. Efektywna powierzchnia tablicy (na której można wyświetlać obraz z projektora, sterować pracą komputera i dokonywać notatek) o przekątnej min. 79 cali. Tryb pracy wielodotykowej. Jednoczesne sterowanie czterema punktami w obszarze roboczym tablicy.
Rozdzielczość tablicy: min. 4096 x 4096. Komunikacja z komputerem i zasilanie: port USB.
Akcesoria: pisaki, wymazywacz i wskaźnik teleskopowy do obsługi tablicy (bez elementów elektronicznych), półka na te elementy pod tablicą. Gwarancja producenta na tablicę: min. 60 mies. Autoryzowany przez producenta tablicy serwis w Polsce. </t>
  </si>
  <si>
    <t>1.</t>
  </si>
  <si>
    <t>6.</t>
  </si>
  <si>
    <t>9.</t>
  </si>
  <si>
    <t>10.</t>
  </si>
  <si>
    <t>specyfikacja</t>
  </si>
  <si>
    <t>wyszczególnienie</t>
  </si>
  <si>
    <t>l.p.</t>
  </si>
  <si>
    <r>
      <rPr>
        <b/>
        <sz val="10"/>
        <rFont val="Calibri"/>
        <family val="2"/>
      </rPr>
      <t xml:space="preserve">System operacyjny: </t>
    </r>
    <r>
      <rPr>
        <sz val="10"/>
        <rFont val="Calibri"/>
        <family val="2"/>
      </rPr>
      <t xml:space="preserve">
System operacyjny wykonany w technologii 64-bitowej.
Dołączona licencja i nośnik CD/DVD z kopią systemu operacyjnego (ew. nośnik CD/DVD umożliwiający odtworzenie systemu operacyjnego na laptopie). 
System ma być zainstalowany i gotowy do pracy bez konieczności dodatkowej aktywacji. Wymagana jest pełna polska wersja językowa interfejsu użytkownika, w tym także systemu interaktywnej pomocy.
System operacyjny musi mieć zintegrowany system darmowych aktualizacji i poprawek bezpieczeństwa, a komunikacja z użytkownikiem podczas ich instalacji ma odbywać się w języku polskim. Opis aktualizacji powinien być dostępny w Internecie  na stronach producenta systemu.
Bezpłatna telefoniczna pomoc techniczna producenta systemu operacyjnego w języku polskim powinna być świadczona w języku polskim w dni robocze w godzinach od 8-19.
</t>
    </r>
  </si>
  <si>
    <t>Powinna być też dostępna bezpłatna telefoniczna pomoc techniczna producenta sprzętu komputerowego (w języku polskim) w zakresie współdziałania sprzętu i systemu operacyjnego.
System operacyjny musi mieć publicznie znany cykl życia przedstawiony przez producenta i dotyczący rozwoju i wsparcia technicznego – w szczególności w zakresie bezpieczeństwa – co najmniej na 5 lat od daty zakupu.
System operacyjny ma być dostosowany do pracy dla osób niepełnosprawnych np. słabowidzących, zgodnie z wymogami Krajowych Ram Interoperacyjności (WCAG 2.0).
System operacyjny ma pozwalać na pracę w różnych sieciach komputerowych (sieci lokalne, Internet), w tym także automatycznie rozpoznawać sieci i ich ustawienia bezpieczeństwa, rozpoznawać automatycznie urządzenia peryferyjne działające w tej sieci (np. drukarki) oraz łączyć się automatycznie z raz zdefiniowanymi sieciami.
System operacyjny ma być przystosowany do pracy z aplikacjami w modelu chmury obliczeniowej, w szczególności do pracy grupowej i synchronizacji danych (także: przechowywania kopii rezerwowych danych w chmurze obliczeniowej).
Oprogramowanie biurowe:
Zintegrowany pakiet aplikacji biurowych musi być zainstalowany na laptopie i zawierać co najmniej:
- edytor tekstów, 
- arkusz kalkulacyjny,
- narzędzie do przygotowywania i prowadzenia  prezentacji,
- narzędzie do zarządzania informacją osobistą
(pocztą elektroniczną, kalendarzem, kontaktami i zadaniami),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</si>
</sst>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2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 applyProtection="1">
      <alignment vertical="top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horizontal="left" vertical="top" wrapText="1"/>
      <protection/>
    </xf>
    <xf numFmtId="1" fontId="4" fillId="0" borderId="18" xfId="0" applyNumberFormat="1" applyFont="1" applyBorder="1" applyAlignment="1" applyProtection="1">
      <alignment horizontal="center" vertical="top"/>
      <protection locked="0"/>
    </xf>
    <xf numFmtId="1" fontId="4" fillId="0" borderId="11" xfId="0" applyNumberFormat="1" applyFont="1" applyBorder="1" applyAlignment="1" applyProtection="1">
      <alignment horizontal="center" vertical="top"/>
      <protection locked="0"/>
    </xf>
    <xf numFmtId="49" fontId="4" fillId="0" borderId="20" xfId="0" applyNumberFormat="1" applyFont="1" applyBorder="1" applyAlignment="1" applyProtection="1">
      <alignment horizontal="left" vertical="top"/>
      <protection locked="0"/>
    </xf>
    <xf numFmtId="49" fontId="4" fillId="0" borderId="22" xfId="0" applyNumberFormat="1" applyFont="1" applyBorder="1" applyAlignment="1" applyProtection="1">
      <alignment horizontal="left" vertical="top"/>
      <protection locked="0"/>
    </xf>
    <xf numFmtId="49" fontId="4" fillId="0" borderId="12" xfId="0" applyNumberFormat="1" applyFont="1" applyBorder="1" applyAlignment="1" applyProtection="1">
      <alignment horizontal="left" vertical="top"/>
      <protection locked="0"/>
    </xf>
    <xf numFmtId="1" fontId="4" fillId="0" borderId="23" xfId="0" applyNumberFormat="1" applyFont="1" applyBorder="1" applyAlignment="1" applyProtection="1">
      <alignment horizontal="center" vertical="top"/>
      <protection locked="0"/>
    </xf>
    <xf numFmtId="1" fontId="4" fillId="0" borderId="24" xfId="0" applyNumberFormat="1" applyFont="1" applyBorder="1" applyAlignment="1" applyProtection="1">
      <alignment horizontal="center" vertical="top"/>
      <protection locked="0"/>
    </xf>
    <xf numFmtId="0" fontId="4" fillId="0" borderId="25" xfId="0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4" fillId="0" borderId="26" xfId="0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top"/>
      <protection locked="0"/>
    </xf>
    <xf numFmtId="1" fontId="4" fillId="0" borderId="29" xfId="0" applyNumberFormat="1" applyFont="1" applyBorder="1" applyAlignment="1" applyProtection="1">
      <alignment horizontal="center" vertical="top"/>
      <protection locked="0"/>
    </xf>
    <xf numFmtId="49" fontId="4" fillId="0" borderId="30" xfId="0" applyNumberFormat="1" applyFont="1" applyBorder="1" applyAlignment="1" applyProtection="1">
      <alignment horizontal="left" vertical="top"/>
      <protection locked="0"/>
    </xf>
    <xf numFmtId="49" fontId="4" fillId="0" borderId="31" xfId="0" applyNumberFormat="1" applyFont="1" applyBorder="1" applyAlignment="1" applyProtection="1">
      <alignment horizontal="left" vertical="top"/>
      <protection locked="0"/>
    </xf>
    <xf numFmtId="49" fontId="4" fillId="0" borderId="2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right" vertical="center"/>
      <protection/>
    </xf>
    <xf numFmtId="49" fontId="4" fillId="0" borderId="35" xfId="0" applyNumberFormat="1" applyFont="1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4" fontId="4" fillId="0" borderId="37" xfId="0" applyNumberFormat="1" applyFont="1" applyBorder="1" applyAlignment="1" applyProtection="1">
      <alignment horizontal="right" vertical="top"/>
      <protection locked="0"/>
    </xf>
    <xf numFmtId="4" fontId="4" fillId="0" borderId="38" xfId="0" applyNumberFormat="1" applyFont="1" applyBorder="1" applyAlignment="1" applyProtection="1">
      <alignment horizontal="right" vertical="top"/>
      <protection locked="0"/>
    </xf>
    <xf numFmtId="4" fontId="4" fillId="0" borderId="39" xfId="0" applyNumberFormat="1" applyFont="1" applyBorder="1" applyAlignment="1" applyProtection="1">
      <alignment horizontal="right" vertical="top"/>
      <protection locked="0"/>
    </xf>
    <xf numFmtId="4" fontId="4" fillId="0" borderId="39" xfId="0" applyNumberFormat="1" applyFont="1" applyBorder="1" applyAlignment="1" applyProtection="1">
      <alignment horizontal="right" vertical="top"/>
      <protection locked="0"/>
    </xf>
    <xf numFmtId="4" fontId="4" fillId="0" borderId="14" xfId="0" applyNumberFormat="1" applyFont="1" applyBorder="1" applyAlignment="1" applyProtection="1">
      <alignment horizontal="right" vertical="top"/>
      <protection locked="0"/>
    </xf>
    <xf numFmtId="4" fontId="4" fillId="0" borderId="40" xfId="0" applyNumberFormat="1" applyFont="1" applyBorder="1" applyAlignment="1" applyProtection="1">
      <alignment horizontal="right" vertical="top"/>
      <protection locked="0"/>
    </xf>
    <xf numFmtId="4" fontId="4" fillId="0" borderId="10" xfId="0" applyNumberFormat="1" applyFont="1" applyBorder="1" applyAlignment="1" applyProtection="1">
      <alignment horizontal="right" vertical="top"/>
      <protection locked="0"/>
    </xf>
    <xf numFmtId="4" fontId="4" fillId="0" borderId="28" xfId="0" applyNumberFormat="1" applyFont="1" applyBorder="1" applyAlignment="1" applyProtection="1">
      <alignment horizontal="right" vertical="top"/>
      <protection/>
    </xf>
    <xf numFmtId="4" fontId="4" fillId="0" borderId="29" xfId="0" applyNumberFormat="1" applyFont="1" applyBorder="1" applyAlignment="1" applyProtection="1">
      <alignment horizontal="right" vertical="top"/>
      <protection/>
    </xf>
    <xf numFmtId="4" fontId="4" fillId="0" borderId="24" xfId="0" applyNumberFormat="1" applyFont="1" applyBorder="1" applyAlignment="1" applyProtection="1">
      <alignment horizontal="right" vertical="top"/>
      <protection/>
    </xf>
    <xf numFmtId="4" fontId="4" fillId="0" borderId="41" xfId="0" applyNumberFormat="1" applyFont="1" applyBorder="1" applyAlignment="1" applyProtection="1">
      <alignment horizontal="right" vertical="top"/>
      <protection/>
    </xf>
    <xf numFmtId="4" fontId="4" fillId="0" borderId="24" xfId="0" applyNumberFormat="1" applyFont="1" applyBorder="1" applyAlignment="1" applyProtection="1">
      <alignment horizontal="right" vertical="top"/>
      <protection/>
    </xf>
    <xf numFmtId="4" fontId="4" fillId="0" borderId="23" xfId="0" applyNumberFormat="1" applyFont="1" applyBorder="1" applyAlignment="1" applyProtection="1">
      <alignment horizontal="right" vertical="top"/>
      <protection/>
    </xf>
    <xf numFmtId="4" fontId="4" fillId="0" borderId="42" xfId="0" applyNumberFormat="1" applyFont="1" applyBorder="1" applyAlignment="1" applyProtection="1">
      <alignment horizontal="right" vertical="top"/>
      <protection/>
    </xf>
    <xf numFmtId="4" fontId="4" fillId="0" borderId="43" xfId="0" applyNumberFormat="1" applyFont="1" applyBorder="1" applyAlignment="1" applyProtection="1">
      <alignment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90" zoomScaleNormal="90" zoomScaleSheetLayoutView="40" zoomScalePageLayoutView="50" workbookViewId="0" topLeftCell="D2">
      <selection activeCell="G4" sqref="G4:G18"/>
    </sheetView>
  </sheetViews>
  <sheetFormatPr defaultColWidth="9.140625" defaultRowHeight="12.75"/>
  <cols>
    <col min="1" max="1" width="5.00390625" style="1" customWidth="1"/>
    <col min="2" max="2" width="21.7109375" style="1" customWidth="1"/>
    <col min="3" max="3" width="4.421875" style="1" customWidth="1"/>
    <col min="4" max="4" width="100.7109375" style="1" customWidth="1"/>
    <col min="5" max="5" width="9.7109375" style="1" customWidth="1"/>
    <col min="6" max="6" width="4.421875" style="1" customWidth="1"/>
    <col min="7" max="7" width="10.7109375" style="1" customWidth="1"/>
    <col min="8" max="8" width="25.7109375" style="1" customWidth="1"/>
    <col min="9" max="16384" width="9.140625" style="1" customWidth="1"/>
  </cols>
  <sheetData>
    <row r="1" spans="1:8" ht="44.25" customHeight="1" thickBot="1">
      <c r="A1" s="40" t="s">
        <v>20</v>
      </c>
      <c r="B1" s="40"/>
      <c r="C1" s="40"/>
      <c r="D1" s="40"/>
      <c r="E1" s="40"/>
      <c r="F1" s="40"/>
      <c r="G1" s="40"/>
      <c r="H1" s="40"/>
    </row>
    <row r="2" spans="1:8" ht="19.5" customHeight="1">
      <c r="A2" s="32" t="s">
        <v>6</v>
      </c>
      <c r="B2" s="33"/>
      <c r="C2" s="33"/>
      <c r="D2" s="34"/>
      <c r="E2" s="32" t="s">
        <v>17</v>
      </c>
      <c r="F2" s="33"/>
      <c r="G2" s="33"/>
      <c r="H2" s="34"/>
    </row>
    <row r="3" spans="1:8" ht="40.5" customHeight="1" thickBot="1">
      <c r="A3" s="2" t="s">
        <v>42</v>
      </c>
      <c r="B3" s="3" t="s">
        <v>41</v>
      </c>
      <c r="C3" s="4" t="s">
        <v>27</v>
      </c>
      <c r="D3" s="5" t="s">
        <v>40</v>
      </c>
      <c r="E3" s="6" t="s">
        <v>3</v>
      </c>
      <c r="F3" s="4" t="s">
        <v>27</v>
      </c>
      <c r="G3" s="4" t="s">
        <v>28</v>
      </c>
      <c r="H3" s="7" t="s">
        <v>4</v>
      </c>
    </row>
    <row r="4" spans="1:8" ht="362.25" customHeight="1">
      <c r="A4" s="28" t="s">
        <v>36</v>
      </c>
      <c r="B4" s="30" t="s">
        <v>7</v>
      </c>
      <c r="C4" s="45">
        <v>1</v>
      </c>
      <c r="D4" s="8" t="s">
        <v>21</v>
      </c>
      <c r="E4" s="48"/>
      <c r="F4" s="35"/>
      <c r="G4" s="55">
        <f>E4*F4</f>
        <v>0</v>
      </c>
      <c r="H4" s="37"/>
    </row>
    <row r="5" spans="1:8" ht="151.5" customHeight="1">
      <c r="A5" s="29"/>
      <c r="B5" s="31"/>
      <c r="C5" s="46"/>
      <c r="D5" s="10" t="s">
        <v>43</v>
      </c>
      <c r="E5" s="49"/>
      <c r="F5" s="36"/>
      <c r="G5" s="56"/>
      <c r="H5" s="38"/>
    </row>
    <row r="6" spans="1:8" ht="243.75" customHeight="1">
      <c r="A6" s="29"/>
      <c r="B6" s="31"/>
      <c r="C6" s="46"/>
      <c r="D6" s="11" t="s">
        <v>44</v>
      </c>
      <c r="E6" s="49"/>
      <c r="F6" s="36"/>
      <c r="G6" s="56"/>
      <c r="H6" s="38"/>
    </row>
    <row r="7" spans="1:8" ht="318" customHeight="1">
      <c r="A7" s="29"/>
      <c r="B7" s="31"/>
      <c r="C7" s="46"/>
      <c r="D7" s="12" t="s">
        <v>19</v>
      </c>
      <c r="E7" s="50"/>
      <c r="F7" s="27"/>
      <c r="G7" s="57"/>
      <c r="H7" s="39"/>
    </row>
    <row r="8" spans="1:8" ht="354.75" customHeight="1">
      <c r="A8" s="9" t="s">
        <v>29</v>
      </c>
      <c r="B8" s="13" t="s">
        <v>8</v>
      </c>
      <c r="C8" s="14">
        <v>1</v>
      </c>
      <c r="D8" s="12" t="s">
        <v>22</v>
      </c>
      <c r="E8" s="51"/>
      <c r="F8" s="21"/>
      <c r="G8" s="58">
        <f aca="true" t="shared" si="0" ref="G8:G17">E8*F8</f>
        <v>0</v>
      </c>
      <c r="H8" s="23"/>
    </row>
    <row r="9" spans="1:8" ht="54.75" customHeight="1">
      <c r="A9" s="9" t="s">
        <v>30</v>
      </c>
      <c r="B9" s="13" t="s">
        <v>9</v>
      </c>
      <c r="C9" s="14">
        <v>1</v>
      </c>
      <c r="D9" s="15" t="s">
        <v>23</v>
      </c>
      <c r="E9" s="52"/>
      <c r="F9" s="21"/>
      <c r="G9" s="59">
        <f t="shared" si="0"/>
        <v>0</v>
      </c>
      <c r="H9" s="24"/>
    </row>
    <row r="10" spans="1:8" ht="28.5" customHeight="1">
      <c r="A10" s="9" t="s">
        <v>31</v>
      </c>
      <c r="B10" s="13" t="s">
        <v>10</v>
      </c>
      <c r="C10" s="14">
        <v>1</v>
      </c>
      <c r="D10" s="15" t="s">
        <v>24</v>
      </c>
      <c r="E10" s="52"/>
      <c r="F10" s="21"/>
      <c r="G10" s="59">
        <f t="shared" si="0"/>
        <v>0</v>
      </c>
      <c r="H10" s="24"/>
    </row>
    <row r="11" spans="1:8" ht="27.75" customHeight="1">
      <c r="A11" s="9" t="s">
        <v>32</v>
      </c>
      <c r="B11" s="13" t="s">
        <v>11</v>
      </c>
      <c r="C11" s="14">
        <v>1</v>
      </c>
      <c r="D11" s="15" t="s">
        <v>18</v>
      </c>
      <c r="E11" s="52"/>
      <c r="F11" s="21"/>
      <c r="G11" s="59">
        <f t="shared" si="0"/>
        <v>0</v>
      </c>
      <c r="H11" s="24"/>
    </row>
    <row r="12" spans="1:8" ht="63.75">
      <c r="A12" s="9" t="s">
        <v>37</v>
      </c>
      <c r="B12" s="13" t="s">
        <v>12</v>
      </c>
      <c r="C12" s="14">
        <v>1</v>
      </c>
      <c r="D12" s="15" t="s">
        <v>1</v>
      </c>
      <c r="E12" s="52"/>
      <c r="F12" s="21"/>
      <c r="G12" s="59">
        <f t="shared" si="0"/>
        <v>0</v>
      </c>
      <c r="H12" s="24"/>
    </row>
    <row r="13" spans="1:8" ht="41.25" customHeight="1">
      <c r="A13" s="9" t="s">
        <v>33</v>
      </c>
      <c r="B13" s="13" t="s">
        <v>13</v>
      </c>
      <c r="C13" s="14">
        <v>1</v>
      </c>
      <c r="D13" s="15" t="s">
        <v>25</v>
      </c>
      <c r="E13" s="52"/>
      <c r="F13" s="21"/>
      <c r="G13" s="59">
        <f t="shared" si="0"/>
        <v>0</v>
      </c>
      <c r="H13" s="24"/>
    </row>
    <row r="14" spans="1:8" ht="27.75" customHeight="1">
      <c r="A14" s="9" t="s">
        <v>34</v>
      </c>
      <c r="B14" s="13" t="s">
        <v>14</v>
      </c>
      <c r="C14" s="14">
        <v>1</v>
      </c>
      <c r="D14" s="15" t="s">
        <v>26</v>
      </c>
      <c r="E14" s="52"/>
      <c r="F14" s="21"/>
      <c r="G14" s="59">
        <f t="shared" si="0"/>
        <v>0</v>
      </c>
      <c r="H14" s="24"/>
    </row>
    <row r="15" spans="1:8" ht="130.5" customHeight="1">
      <c r="A15" s="29" t="s">
        <v>38</v>
      </c>
      <c r="B15" s="31" t="s">
        <v>15</v>
      </c>
      <c r="C15" s="47">
        <v>1</v>
      </c>
      <c r="D15" s="11" t="s">
        <v>35</v>
      </c>
      <c r="E15" s="53"/>
      <c r="F15" s="26"/>
      <c r="G15" s="60">
        <f t="shared" si="0"/>
        <v>0</v>
      </c>
      <c r="H15" s="44"/>
    </row>
    <row r="16" spans="1:8" ht="378.75" customHeight="1">
      <c r="A16" s="29"/>
      <c r="B16" s="31"/>
      <c r="C16" s="47"/>
      <c r="D16" s="16" t="s">
        <v>2</v>
      </c>
      <c r="E16" s="50"/>
      <c r="F16" s="27"/>
      <c r="G16" s="57"/>
      <c r="H16" s="39"/>
    </row>
    <row r="17" spans="1:8" ht="55.5" customHeight="1" thickBot="1">
      <c r="A17" s="17" t="s">
        <v>39</v>
      </c>
      <c r="B17" s="18" t="s">
        <v>16</v>
      </c>
      <c r="C17" s="19">
        <v>1</v>
      </c>
      <c r="D17" s="20" t="s">
        <v>0</v>
      </c>
      <c r="E17" s="54"/>
      <c r="F17" s="22"/>
      <c r="G17" s="61">
        <f t="shared" si="0"/>
        <v>0</v>
      </c>
      <c r="H17" s="25"/>
    </row>
    <row r="18" spans="1:7" ht="24" customHeight="1" thickBot="1">
      <c r="A18" s="41" t="s">
        <v>5</v>
      </c>
      <c r="B18" s="42"/>
      <c r="C18" s="42"/>
      <c r="D18" s="42"/>
      <c r="E18" s="42"/>
      <c r="F18" s="43"/>
      <c r="G18" s="62">
        <f>SUM(G4:G17)</f>
        <v>0</v>
      </c>
    </row>
  </sheetData>
  <sheetProtection password="CA95" sheet="1" formatCells="0" formatColumns="0" formatRows="0" insertColumns="0" insertRows="0" insertHyperlinks="0" deleteColumns="0" deleteRows="0"/>
  <mergeCells count="18">
    <mergeCell ref="A1:H1"/>
    <mergeCell ref="A18:F18"/>
    <mergeCell ref="G4:G7"/>
    <mergeCell ref="G15:G16"/>
    <mergeCell ref="H15:H16"/>
    <mergeCell ref="C4:C7"/>
    <mergeCell ref="A15:A16"/>
    <mergeCell ref="B15:B16"/>
    <mergeCell ref="C15:C16"/>
    <mergeCell ref="E15:E16"/>
    <mergeCell ref="F15:F16"/>
    <mergeCell ref="A4:A7"/>
    <mergeCell ref="B4:B7"/>
    <mergeCell ref="A2:D2"/>
    <mergeCell ref="E2:H2"/>
    <mergeCell ref="F4:F7"/>
    <mergeCell ref="H4:H7"/>
    <mergeCell ref="E4:E7"/>
  </mergeCells>
  <conditionalFormatting sqref="G4:G17">
    <cfRule type="cellIs" priority="1" dxfId="0" operator="equal" stopIfTrue="1">
      <formula>0</formula>
    </cfRule>
  </conditionalFormatting>
  <printOptions horizontalCentered="1"/>
  <pageMargins left="0.5118110236220472" right="0.5118110236220472" top="0.6692913385826772" bottom="0.7480314960629921" header="0.31496062992125984" footer="0.31496062992125984"/>
  <pageSetup firstPageNumber="1" useFirstPageNumber="1" horizontalDpi="300" verticalDpi="300" orientation="landscape" paperSize="9" scale="74" r:id="rId1"/>
  <headerFooter alignWithMargins="0">
    <oddFooter>&amp;Cstr. &amp;P z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GZEAS</cp:lastModifiedBy>
  <cp:lastPrinted>2014-07-03T09:00:22Z</cp:lastPrinted>
  <dcterms:created xsi:type="dcterms:W3CDTF">2014-06-30T07:32:45Z</dcterms:created>
  <dcterms:modified xsi:type="dcterms:W3CDTF">2014-07-03T10:16:43Z</dcterms:modified>
  <cp:category/>
  <cp:version/>
  <cp:contentType/>
  <cp:contentStatus/>
</cp:coreProperties>
</file>